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<sst xmlns="http://schemas.openxmlformats.org/spreadsheetml/2006/main" count="74" uniqueCount="52">
  <si>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</si>
  <si>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</si>
  <si>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</si>
  <si>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</si>
  <si>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</si>
  <si>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</si>
  <si>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</si>
  <si>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</si>
  <si>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</si>
  <si>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</si>
  <si>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</si>
  <si>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</si>
  <si>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</si>
  <si>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</si>
  <si>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</si>
  <si>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</si>
  <si>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</si>
  <si>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</si>
  <si>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</si>
  <si>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</si>
  <si>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</si>
  <si>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</si>
  <si>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</si>
  <si>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</si>
  <si>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</si>
  <si>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</si>
  <si>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</si>
  <si>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</si>
  <si>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</si>
  <si>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</si>
  <si>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</si>
  <si>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</si>
  <si>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</si>
  <si>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</si>
  <si>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</si>
  <si>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Valoarea contract trim. 2015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</si>
  <si>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</si>
  <si>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</si>
  <si>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</si>
  <si>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</si>
  <si>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</si>
  <si>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</si>
  <si>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</si>
  <si>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</si>
  <si>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</si>
  <si>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</si>
  <si>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</si>
  <si>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</si>
  <si>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</si>
  <si>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</si>
  <si>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</si>
  <si>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Situatia valorilor contractate alocate unitatilor sanitare pentru derularea programelor/subprogramelor nationale de sanatate curative la 18.09.2015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</si>
</sst>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9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00390625" style="0" customWidth="1"/>
    <col min="2" max="2" width="31.28125" style="0" customWidth="1"/>
    <col min="3" max="3" width="69.281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4" ht="12.75" customHeight="1">
      <c r="A8" s="34" t="s">
        <v>51</v>
      </c>
      <c r="B8" s="34"/>
      <c r="C8" s="34"/>
      <c r="D8" s="34"/>
    </row>
    <row r="9" spans="1:4" ht="15.75" customHeight="1">
      <c r="A9" s="34"/>
      <c r="B9" s="34"/>
      <c r="C9" s="34"/>
      <c r="D9" s="34"/>
    </row>
    <row r="10" spans="2:4" ht="15.75" thickBot="1">
      <c r="B10" s="7"/>
      <c r="C10" s="7"/>
      <c r="D10" s="7"/>
    </row>
    <row r="11" spans="1:4" ht="12.75" customHeight="1">
      <c r="A11" s="18" t="s">
        <v>0</v>
      </c>
      <c r="B11" s="20" t="s">
        <v>1</v>
      </c>
      <c r="C11" s="20" t="s">
        <v>2</v>
      </c>
      <c r="D11" s="35" t="s">
        <v>35</v>
      </c>
    </row>
    <row r="12" spans="1:4" ht="15" customHeight="1">
      <c r="A12" s="19"/>
      <c r="B12" s="21"/>
      <c r="C12" s="21"/>
      <c r="D12" s="36"/>
    </row>
    <row r="13" spans="1:4" ht="15" customHeight="1">
      <c r="A13" s="19"/>
      <c r="B13" s="21"/>
      <c r="C13" s="21"/>
      <c r="D13" s="36"/>
    </row>
    <row r="14" spans="1:4" ht="12.75" customHeight="1">
      <c r="A14" s="19"/>
      <c r="B14" s="21"/>
      <c r="C14" s="21"/>
      <c r="D14" s="36"/>
    </row>
    <row r="15" spans="1:4" ht="15.75" customHeight="1" thickBot="1">
      <c r="A15" s="53"/>
      <c r="B15" s="54"/>
      <c r="C15" s="54"/>
      <c r="D15" s="55"/>
    </row>
    <row r="16" spans="1:4" ht="15.75" customHeight="1">
      <c r="A16" s="23">
        <v>1</v>
      </c>
      <c r="B16" s="24" t="s">
        <v>4</v>
      </c>
      <c r="C16" s="51" t="s">
        <v>5</v>
      </c>
      <c r="D16" s="52">
        <f>D17+D18+D19</f>
        <v>154780</v>
      </c>
    </row>
    <row r="17" spans="1:4" ht="15" customHeight="1">
      <c r="A17" s="23"/>
      <c r="B17" s="24"/>
      <c r="C17" s="9" t="s">
        <v>14</v>
      </c>
      <c r="D17" s="38">
        <v>102800</v>
      </c>
    </row>
    <row r="18" spans="1:4" ht="15" customHeight="1">
      <c r="A18" s="23"/>
      <c r="B18" s="24"/>
      <c r="C18" s="9" t="s">
        <v>15</v>
      </c>
      <c r="D18" s="38">
        <v>27000</v>
      </c>
    </row>
    <row r="19" spans="1:4" ht="15" customHeight="1">
      <c r="A19" s="23"/>
      <c r="B19" s="24"/>
      <c r="C19" s="9" t="s">
        <v>16</v>
      </c>
      <c r="D19" s="38">
        <v>24980</v>
      </c>
    </row>
    <row r="20" spans="1:4" ht="15.75">
      <c r="A20" s="23"/>
      <c r="B20" s="24"/>
      <c r="C20" s="8" t="s">
        <v>6</v>
      </c>
      <c r="D20" s="39">
        <f>D21+D22</f>
        <v>2528095.91</v>
      </c>
    </row>
    <row r="21" spans="1:4" ht="15" customHeight="1">
      <c r="A21" s="23"/>
      <c r="B21" s="24"/>
      <c r="C21" s="11" t="s">
        <v>6</v>
      </c>
      <c r="D21" s="40">
        <v>2496095.91</v>
      </c>
    </row>
    <row r="22" spans="1:4" ht="15" customHeight="1">
      <c r="A22" s="23"/>
      <c r="B22" s="24"/>
      <c r="C22" s="11" t="s">
        <v>28</v>
      </c>
      <c r="D22" s="40">
        <v>32000</v>
      </c>
    </row>
    <row r="23" spans="1:4" ht="15.75">
      <c r="A23" s="23"/>
      <c r="B23" s="24"/>
      <c r="C23" s="8" t="s">
        <v>12</v>
      </c>
      <c r="D23" s="41">
        <f>D24+D25+D26</f>
        <v>373395.46</v>
      </c>
    </row>
    <row r="24" spans="1:4" ht="15" customHeight="1">
      <c r="A24" s="23"/>
      <c r="B24" s="24"/>
      <c r="C24" s="9" t="s">
        <v>17</v>
      </c>
      <c r="D24" s="40">
        <v>4555.46</v>
      </c>
    </row>
    <row r="25" spans="1:4" ht="15" customHeight="1">
      <c r="A25" s="23"/>
      <c r="B25" s="24"/>
      <c r="C25" s="9" t="s">
        <v>18</v>
      </c>
      <c r="D25" s="40">
        <v>295840</v>
      </c>
    </row>
    <row r="26" spans="1:4" ht="15" customHeight="1">
      <c r="A26" s="23"/>
      <c r="B26" s="24"/>
      <c r="C26" s="9" t="s">
        <v>50</v>
      </c>
      <c r="D26" s="40">
        <v>73000</v>
      </c>
    </row>
    <row r="27" spans="1:4" ht="15.75">
      <c r="A27" s="23"/>
      <c r="B27" s="24"/>
      <c r="C27" s="8" t="s">
        <v>7</v>
      </c>
      <c r="D27" s="37">
        <f>D28+D29+D30+D31</f>
        <v>397581.00000000006</v>
      </c>
    </row>
    <row r="28" spans="1:4" ht="15" customHeight="1">
      <c r="A28" s="23"/>
      <c r="B28" s="24"/>
      <c r="C28" s="9" t="s">
        <v>32</v>
      </c>
      <c r="D28" s="38">
        <v>162458.63</v>
      </c>
    </row>
    <row r="29" spans="1:4" ht="15" customHeight="1">
      <c r="A29" s="23"/>
      <c r="B29" s="24"/>
      <c r="C29" s="9" t="s">
        <v>33</v>
      </c>
      <c r="D29" s="38">
        <v>222157.17</v>
      </c>
    </row>
    <row r="30" spans="1:4" ht="15" customHeight="1">
      <c r="A30" s="23"/>
      <c r="B30" s="24"/>
      <c r="C30" s="9" t="s">
        <v>34</v>
      </c>
      <c r="D30" s="38">
        <v>9500</v>
      </c>
    </row>
    <row r="31" spans="1:4" ht="15" customHeight="1">
      <c r="A31" s="23"/>
      <c r="B31" s="24"/>
      <c r="C31" s="9" t="s">
        <v>19</v>
      </c>
      <c r="D31" s="38">
        <v>3465.2</v>
      </c>
    </row>
    <row r="32" spans="1:4" ht="15.75">
      <c r="A32" s="23"/>
      <c r="B32" s="24"/>
      <c r="C32" s="8" t="s">
        <v>8</v>
      </c>
      <c r="D32" s="37">
        <f>D33+D34</f>
        <v>2650890</v>
      </c>
    </row>
    <row r="33" spans="1:4" ht="15" customHeight="1">
      <c r="A33" s="23"/>
      <c r="B33" s="24"/>
      <c r="C33" s="11" t="s">
        <v>29</v>
      </c>
      <c r="D33" s="40">
        <v>2622890</v>
      </c>
    </row>
    <row r="34" spans="1:4" ht="15" customHeight="1">
      <c r="A34" s="23"/>
      <c r="B34" s="24"/>
      <c r="C34" s="11" t="s">
        <v>30</v>
      </c>
      <c r="D34" s="40">
        <v>28000</v>
      </c>
    </row>
    <row r="35" spans="1:4" ht="15.75">
      <c r="A35" s="23"/>
      <c r="B35" s="24"/>
      <c r="C35" s="8" t="s">
        <v>9</v>
      </c>
      <c r="D35" s="37">
        <f>D36+D37</f>
        <v>5000</v>
      </c>
    </row>
    <row r="36" spans="1:4" ht="15" customHeight="1">
      <c r="A36" s="23"/>
      <c r="B36" s="24"/>
      <c r="C36" s="9" t="s">
        <v>26</v>
      </c>
      <c r="D36" s="38">
        <v>4000</v>
      </c>
    </row>
    <row r="37" spans="1:4" ht="15" customHeight="1">
      <c r="A37" s="23"/>
      <c r="B37" s="24"/>
      <c r="C37" s="9" t="s">
        <v>27</v>
      </c>
      <c r="D37" s="38">
        <v>1000</v>
      </c>
    </row>
    <row r="38" spans="1:4" ht="15.75">
      <c r="A38" s="23"/>
      <c r="B38" s="24"/>
      <c r="C38" s="8" t="s">
        <v>10</v>
      </c>
      <c r="D38" s="37">
        <f>D39+D40</f>
        <v>1389440</v>
      </c>
    </row>
    <row r="39" spans="1:4" ht="15.75" customHeight="1">
      <c r="A39" s="23"/>
      <c r="B39" s="24"/>
      <c r="C39" s="11" t="s">
        <v>49</v>
      </c>
      <c r="D39" s="40">
        <v>1298440</v>
      </c>
    </row>
    <row r="40" spans="1:4" ht="15.75" customHeight="1">
      <c r="A40" s="23"/>
      <c r="B40" s="24"/>
      <c r="C40" s="11" t="s">
        <v>48</v>
      </c>
      <c r="D40" s="40">
        <v>91000</v>
      </c>
    </row>
    <row r="41" spans="1:4" ht="15.75">
      <c r="A41" s="23"/>
      <c r="B41" s="24"/>
      <c r="C41" s="8" t="s">
        <v>22</v>
      </c>
      <c r="D41" s="37">
        <f>D42+D43+D44</f>
        <v>103040</v>
      </c>
    </row>
    <row r="42" spans="1:4" ht="15" customHeight="1">
      <c r="A42" s="23"/>
      <c r="B42" s="24"/>
      <c r="C42" s="9" t="s">
        <v>25</v>
      </c>
      <c r="D42" s="38">
        <v>27550</v>
      </c>
    </row>
    <row r="43" spans="1:4" ht="15" customHeight="1">
      <c r="A43" s="23"/>
      <c r="B43" s="24"/>
      <c r="C43" s="9" t="s">
        <v>23</v>
      </c>
      <c r="D43" s="38">
        <v>41000</v>
      </c>
    </row>
    <row r="44" spans="1:4" ht="15" customHeight="1">
      <c r="A44" s="23"/>
      <c r="B44" s="25"/>
      <c r="C44" s="9" t="s">
        <v>24</v>
      </c>
      <c r="D44" s="38">
        <v>34490</v>
      </c>
    </row>
    <row r="45" spans="1:4" ht="15.75">
      <c r="A45" s="5"/>
      <c r="B45" s="22" t="s">
        <v>20</v>
      </c>
      <c r="C45" s="26"/>
      <c r="D45" s="37">
        <f>D16+D20+D23+D27+D32+D35+D38+D41</f>
        <v>7602222.37</v>
      </c>
    </row>
    <row r="46" spans="1:4" ht="31.5">
      <c r="A46" s="3">
        <v>2</v>
      </c>
      <c r="B46" s="12" t="s">
        <v>4</v>
      </c>
      <c r="C46" s="8" t="s">
        <v>13</v>
      </c>
      <c r="D46" s="37">
        <f>D47+D48</f>
        <v>2811739</v>
      </c>
    </row>
    <row r="47" spans="1:4" ht="15.75">
      <c r="A47" s="6"/>
      <c r="B47" s="13"/>
      <c r="C47" s="9" t="s">
        <v>39</v>
      </c>
      <c r="D47" s="38">
        <v>2503402.13</v>
      </c>
    </row>
    <row r="48" spans="1:4" ht="15.75">
      <c r="A48" s="6"/>
      <c r="B48" s="13"/>
      <c r="C48" s="9" t="s">
        <v>40</v>
      </c>
      <c r="D48" s="38">
        <v>308336.87</v>
      </c>
    </row>
    <row r="49" spans="1:4" ht="31.5">
      <c r="A49" s="6">
        <v>3</v>
      </c>
      <c r="B49" s="12" t="s">
        <v>4</v>
      </c>
      <c r="C49" s="17" t="s">
        <v>44</v>
      </c>
      <c r="D49" s="41">
        <f>D51+D52+D50</f>
        <v>947316</v>
      </c>
    </row>
    <row r="50" spans="1:4" ht="15.75">
      <c r="A50" s="6"/>
      <c r="B50" s="13"/>
      <c r="C50" s="9" t="s">
        <v>45</v>
      </c>
      <c r="D50" s="38">
        <v>188064</v>
      </c>
    </row>
    <row r="51" spans="1:4" ht="15.75">
      <c r="A51" s="6"/>
      <c r="B51" s="13"/>
      <c r="C51" s="9" t="s">
        <v>46</v>
      </c>
      <c r="D51" s="38">
        <v>757440</v>
      </c>
    </row>
    <row r="52" spans="1:4" ht="15.75">
      <c r="A52" s="6"/>
      <c r="B52" s="13"/>
      <c r="C52" s="9" t="s">
        <v>47</v>
      </c>
      <c r="D52" s="38">
        <v>1812</v>
      </c>
    </row>
    <row r="53" spans="1:4" ht="15.75">
      <c r="A53" s="27">
        <v>4</v>
      </c>
      <c r="B53" s="31" t="s">
        <v>11</v>
      </c>
      <c r="C53" s="8" t="s">
        <v>6</v>
      </c>
      <c r="D53" s="37">
        <v>4105611.37</v>
      </c>
    </row>
    <row r="54" spans="1:4" ht="15.75">
      <c r="A54" s="28"/>
      <c r="B54" s="32"/>
      <c r="C54" s="8" t="s">
        <v>12</v>
      </c>
      <c r="D54" s="37">
        <v>3855.66</v>
      </c>
    </row>
    <row r="55" spans="1:4" ht="15.75">
      <c r="A55" s="28"/>
      <c r="B55" s="32"/>
      <c r="C55" s="14" t="s">
        <v>7</v>
      </c>
      <c r="D55" s="42">
        <f>D56+D57+D58+D59</f>
        <v>885268.79</v>
      </c>
    </row>
    <row r="56" spans="1:4" ht="15" customHeight="1">
      <c r="A56" s="29"/>
      <c r="B56" s="32"/>
      <c r="C56" s="9" t="s">
        <v>32</v>
      </c>
      <c r="D56" s="43">
        <v>365541.37</v>
      </c>
    </row>
    <row r="57" spans="1:4" ht="15" customHeight="1">
      <c r="A57" s="29"/>
      <c r="B57" s="32"/>
      <c r="C57" s="9" t="s">
        <v>33</v>
      </c>
      <c r="D57" s="43">
        <v>118552.62</v>
      </c>
    </row>
    <row r="58" spans="1:4" ht="15" customHeight="1">
      <c r="A58" s="29"/>
      <c r="B58" s="32"/>
      <c r="C58" s="9" t="s">
        <v>34</v>
      </c>
      <c r="D58" s="43">
        <v>9500</v>
      </c>
    </row>
    <row r="59" spans="1:4" ht="15" customHeight="1">
      <c r="A59" s="30"/>
      <c r="B59" s="33"/>
      <c r="C59" s="9" t="s">
        <v>19</v>
      </c>
      <c r="D59" s="43">
        <v>391674.8</v>
      </c>
    </row>
    <row r="60" spans="1:4" ht="15.75">
      <c r="A60" s="4"/>
      <c r="B60" s="22" t="s">
        <v>20</v>
      </c>
      <c r="C60" s="26"/>
      <c r="D60" s="42">
        <f>D53+D54+D55</f>
        <v>4994735.82</v>
      </c>
    </row>
    <row r="61" spans="1:4" ht="15.75">
      <c r="A61" s="3">
        <v>5</v>
      </c>
      <c r="B61" s="14" t="s">
        <v>3</v>
      </c>
      <c r="C61" s="8" t="s">
        <v>6</v>
      </c>
      <c r="D61" s="44">
        <v>7284537.51</v>
      </c>
    </row>
    <row r="62" spans="1:4" ht="15.75">
      <c r="A62" s="6">
        <v>6</v>
      </c>
      <c r="B62" s="14" t="s">
        <v>21</v>
      </c>
      <c r="C62" s="14" t="s">
        <v>6</v>
      </c>
      <c r="D62" s="45">
        <v>1692125.22</v>
      </c>
    </row>
    <row r="63" spans="1:4" ht="31.5">
      <c r="A63" s="3">
        <v>7</v>
      </c>
      <c r="B63" s="12" t="s">
        <v>31</v>
      </c>
      <c r="C63" s="14" t="s">
        <v>6</v>
      </c>
      <c r="D63" s="45">
        <v>6315040.62</v>
      </c>
    </row>
    <row r="64" spans="1:4" ht="15.75">
      <c r="A64" s="3">
        <v>8</v>
      </c>
      <c r="B64" s="12" t="s">
        <v>36</v>
      </c>
      <c r="C64" s="14" t="s">
        <v>37</v>
      </c>
      <c r="D64" s="45">
        <v>170817.2</v>
      </c>
    </row>
    <row r="65" spans="1:4" ht="31.5">
      <c r="A65" s="3">
        <v>9</v>
      </c>
      <c r="B65" s="12" t="s">
        <v>38</v>
      </c>
      <c r="C65" s="16" t="s">
        <v>13</v>
      </c>
      <c r="D65" s="45">
        <f>D66+D67+D68+D69</f>
        <v>6110013</v>
      </c>
    </row>
    <row r="66" spans="1:4" ht="15.75">
      <c r="A66" s="3"/>
      <c r="B66" s="8"/>
      <c r="C66" s="11" t="s">
        <v>39</v>
      </c>
      <c r="D66" s="46">
        <v>4960000</v>
      </c>
    </row>
    <row r="67" spans="1:4" ht="15.75">
      <c r="A67" s="3"/>
      <c r="B67" s="8"/>
      <c r="C67" s="11" t="s">
        <v>41</v>
      </c>
      <c r="D67" s="46">
        <v>456593</v>
      </c>
    </row>
    <row r="68" spans="1:4" ht="15.75">
      <c r="A68" s="3"/>
      <c r="B68" s="8"/>
      <c r="C68" s="11" t="s">
        <v>40</v>
      </c>
      <c r="D68" s="46">
        <v>604520</v>
      </c>
    </row>
    <row r="69" spans="1:4" ht="15.75">
      <c r="A69" s="3"/>
      <c r="B69" s="8"/>
      <c r="C69" s="11" t="s">
        <v>42</v>
      </c>
      <c r="D69" s="46">
        <v>88900</v>
      </c>
    </row>
    <row r="70" spans="1:4" ht="31.5">
      <c r="A70" s="3">
        <v>10</v>
      </c>
      <c r="B70" s="12" t="s">
        <v>43</v>
      </c>
      <c r="C70" s="16" t="s">
        <v>13</v>
      </c>
      <c r="D70" s="44">
        <f>D71+D72+D73</f>
        <v>9012849</v>
      </c>
    </row>
    <row r="71" spans="1:4" ht="15.75">
      <c r="A71" s="3"/>
      <c r="B71" s="8"/>
      <c r="C71" s="11" t="s">
        <v>39</v>
      </c>
      <c r="D71" s="46">
        <v>8142832</v>
      </c>
    </row>
    <row r="72" spans="1:4" ht="15.75">
      <c r="A72" s="3"/>
      <c r="B72" s="8"/>
      <c r="C72" s="11" t="s">
        <v>41</v>
      </c>
      <c r="D72" s="46">
        <v>798897</v>
      </c>
    </row>
    <row r="73" spans="1:4" ht="16.5" thickBot="1">
      <c r="A73" s="47"/>
      <c r="B73" s="48"/>
      <c r="C73" s="49" t="s">
        <v>40</v>
      </c>
      <c r="D73" s="50">
        <v>71120</v>
      </c>
    </row>
    <row r="74" spans="2:4" ht="15">
      <c r="B74" s="15"/>
      <c r="C74" s="7"/>
      <c r="D74" s="15"/>
    </row>
    <row r="75" spans="2:4" ht="15">
      <c r="B75" s="15"/>
      <c r="C75" s="15"/>
      <c r="D75" s="15"/>
    </row>
    <row r="76" spans="2:4" ht="15.75">
      <c r="B76" s="10" t="s">
        <v>20</v>
      </c>
      <c r="C76" s="15"/>
      <c r="D76" s="10">
        <f>D45+D49+D60+D61+D62+D63+D64+D65+D70+D46</f>
        <v>46941395.74</v>
      </c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</sheetData>
  <mergeCells count="11">
    <mergeCell ref="A8:D9"/>
    <mergeCell ref="A11:A15"/>
    <mergeCell ref="B11:B15"/>
    <mergeCell ref="C11:C15"/>
    <mergeCell ref="D11:D15"/>
    <mergeCell ref="A16:A44"/>
    <mergeCell ref="B16:B44"/>
    <mergeCell ref="B45:C45"/>
    <mergeCell ref="A53:A59"/>
    <mergeCell ref="B53:B59"/>
    <mergeCell ref="B60:C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2015-09-17T06:08:57Z</cp:lastPrinted>
  <dcterms:created xsi:type="dcterms:W3CDTF">2013-06-26T08:46:15Z</dcterms:created>
  <dcterms:modified xsi:type="dcterms:W3CDTF">2015-09-22T13:13:57Z</dcterms:modified>
  <cp:category/>
  <cp:version/>
  <cp:contentType/>
  <cp:contentStatus/>
</cp:coreProperties>
</file>